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col\Desktop\Escritorio\Administrativo 2026 23ene\INFORMACION PUBLICA\ABRIL\"/>
    </mc:Choice>
  </mc:AlternateContent>
  <bookViews>
    <workbookView xWindow="0" yWindow="0" windowWidth="28800" windowHeight="12330" tabRatio="500"/>
  </bookViews>
  <sheets>
    <sheet name="ABRIL 2026" sheetId="4" r:id="rId1"/>
  </sheets>
  <calcPr calcId="162913"/>
</workbook>
</file>

<file path=xl/calcChain.xml><?xml version="1.0" encoding="utf-8"?>
<calcChain xmlns="http://schemas.openxmlformats.org/spreadsheetml/2006/main">
  <c r="G23" i="4" l="1"/>
  <c r="G21" i="4" l="1"/>
  <c r="G18" i="4" l="1"/>
  <c r="G20" i="4" l="1"/>
  <c r="G16" i="4" l="1"/>
  <c r="G17" i="4"/>
  <c r="G19" i="4"/>
  <c r="G22" i="4"/>
  <c r="G13" i="4" l="1"/>
  <c r="G14" i="4"/>
  <c r="G24" i="4" s="1"/>
  <c r="G15" i="4"/>
  <c r="G12" i="4"/>
</calcChain>
</file>

<file path=xl/sharedStrings.xml><?xml version="1.0" encoding="utf-8"?>
<sst xmlns="http://schemas.openxmlformats.org/spreadsheetml/2006/main" count="50" uniqueCount="30">
  <si>
    <t>DESCRIPCION DE LA COMPRA</t>
  </si>
  <si>
    <t>NIT DEL PROVEEDOR</t>
  </si>
  <si>
    <t>NOMBRE DEL PROVEEDOR</t>
  </si>
  <si>
    <t xml:space="preserve">INFORMACION DE OFICIO </t>
  </si>
  <si>
    <t>REPORTES PARA LA LEY DE ACCESO A LA INFORMACIÓN PÚBLICA, ARTÍCULO 10 NUMERAL 22</t>
  </si>
  <si>
    <t>INFORMACIÓN DE COMPRAS DIRECTAS REALIZADAS</t>
  </si>
  <si>
    <t>Listado de compras directas…</t>
  </si>
  <si>
    <t xml:space="preserve">No. </t>
  </si>
  <si>
    <t>CANTIDAD</t>
  </si>
  <si>
    <t xml:space="preserve">PRECIO UNITARIO EN Q. </t>
  </si>
  <si>
    <t xml:space="preserve">PRECIO TOTAL EN Q. </t>
  </si>
  <si>
    <t>FECHA DE LA ADQUISICION</t>
  </si>
  <si>
    <t>TELECOMUNICACIONES DE GUATEMALA  SOCIEDAD ANONIMA</t>
  </si>
  <si>
    <t>COMUNICACIONES CELULARES  SOCIEDAD ANONIMA</t>
  </si>
  <si>
    <t>ANJEL JULAJUJ SOLARES</t>
  </si>
  <si>
    <t>MES: ABRIL DE 2026</t>
  </si>
  <si>
    <t>Fecha de emisión: 06/05/2026</t>
  </si>
  <si>
    <t>Abril de 2026</t>
  </si>
  <si>
    <t>SERVICIO DE TELEFONÍA FIJA E INTERNET PARA USO DE LAS OFICINAS REGIONALES DE TOTONICAPAN Y QUETZALTENANGO, DE LA DEFENSORÍA DE LA MUJER INDÍGENA, CORRESPONDIENTE AL PERIODO FACTURA AL 01/MARZO/2026.</t>
  </si>
  <si>
    <t>ADQUISICIÓN DE SERVICIO DE TELEFONÍA FIJA E INTERNET PARA USO DE LAS OFICINAS REGIONALES DE HUEHUETENANGO, PETEN, IZABAL, SAN MARCOS, TOTONICAPÁN Y QUETZALTENANGO DE LA DEFENSORÍA DE LA MUJER INDÍGENA, CORRESPONDIENTE AL PERIODO FACTURA AL 01/ABRIL/2026.</t>
  </si>
  <si>
    <t>ADQUISICIÓN DE SERVICIO DE TELEFONÍA FIJA  PARA USO DE LAS OFICINA REGIONAL DE SOLOLA, CORRESPONDIENTE AL PERIODO FACTURA AL 01/ABRIL/2026.</t>
  </si>
  <si>
    <t>ADQUISICIÓN DE SERVICIO DE TELEFONÍA FIJA E INTERNET PARA USO EN LA OFICINA REGIONAL DE SUCHITEPÉQUEZ, CORRESPONDIENTE AL PERIODO FACTURA AL 01/ABRIL/2026.</t>
  </si>
  <si>
    <t>ADQUISICIÓN DE SERVICIO DE TELEFONÍA FIJA E INTERNET PARA USO EN LA SEDE REGIONAL DE CHIMALTENANGO DE LA DEFENSORÍA DE LA MUJER INDÍGENA, CORRESPONDIENTE AL PERIODO FACTURA AL 01/ABRIL/2026.</t>
  </si>
  <si>
    <t>ADQUISICIÓN DE SERVICIO DE TELEFONÍA FIJA E INTERNET PARA USO EN LA SEDE REGIONAL DE BAJA VERAPAZ, SANTA ROSA, ALTA VERAPAZ Y QUICHE DE LA DEFENSORÍA DE LA MUJER INDÍGENA, CORRESPONDIENTE AL PERIODO FACTURA AL 01/ABRIL/2026.</t>
  </si>
  <si>
    <t>SERVICIO DE TELEFONÍA MÓVIL CELULAR PARA USO DE LA DEFENSORÍA DE LA MUJER INDÍGENA -DEMI-; 24 SERVICIOS DE TELEFONÍA MOVIL CELULAR DE 22GB Y 2 SERVICIOS DE 50GB PARA USO DEL PERSONAL DE LA OFICINA CENTRAL Y OFICINAS REGIONALES, CORRESPONDIENTE AL PERIDOO FACTURADO AL 02/ABRIL/2026</t>
  </si>
  <si>
    <t>Servicio de telefonía movil (13 servicios de 22GB) según Acta Administrativa No. 063-2025, para uso del personal de la Oficina Central y Oficinas Regionales de la Defensoría de la Mujer Indígena, correspondiente al periodo facturado al 01 de abril de 2026.</t>
  </si>
  <si>
    <t>Servicio de internet de 12Mbps para uso en la Oficina Regional de Sololá de la Defensoría de la Mujer Indígena, según Acta Adminsitrativa No. 17-2025, correspondiente al periodo facturado al 2 de abril de 2026.</t>
  </si>
  <si>
    <t>Servicio de telefonía para el uso del área de Centro de llamadas linea de emergencia 1529 y Oficina Central de la Defensoría de la Mujer Indígena, para canalizar las llamadas durante las 24 horas del día y garantizar la atención a usuarias de las comunidades Lingüisticas MAM, KAQCHIKEL,K´ICHE´y Q´EQCHI´ correspondiente al periodo del 03/03/2026 al 02/04/2026.</t>
  </si>
  <si>
    <t>Servicio de  telefonía fija de la Oficina Central de la Defensoría de la Mujer Indígena, correspondiente al periodo del 03/03/2026 al 02/04/2026.</t>
  </si>
  <si>
    <t>Servicio de telefonía fija e internet 200Mbps de la Oficina Central de la Defensoría de la Mujer Indígena, correspondiente al periodo del 03/03/2026 al 02/04/2026.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</si>
</sst>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  <font>
      <b/>
      <sz val="14"/>
      <color indexed="8"/>
      <name val="Arial"/>
      <family val="2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49">
    <xf numFmtId="0" fontId="0" fillId="0" borderId="0" xfId="0">
      <alignment vertical="top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>
      <alignment vertical="top"/>
    </xf>
    <xf numFmtId="0" fontId="4" fillId="0" borderId="0" xfId="0" applyFont="1" applyAlignment="1"/>
    <xf numFmtId="4" fontId="0" fillId="0" borderId="0" xfId="0" applyNumberFormat="1">
      <alignment vertical="top"/>
    </xf>
    <xf numFmtId="0" fontId="0" fillId="0" borderId="0" xfId="0" applyBorder="1">
      <alignment vertical="top"/>
    </xf>
    <xf numFmtId="4" fontId="2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>
      <alignment vertical="top"/>
    </xf>
    <xf numFmtId="0" fontId="10" fillId="0" borderId="0" xfId="0" applyFont="1">
      <alignment vertical="top"/>
    </xf>
    <xf numFmtId="0" fontId="11" fillId="0" borderId="0" xfId="0" applyFont="1">
      <alignment vertical="top"/>
    </xf>
    <xf numFmtId="4" fontId="11" fillId="0" borderId="0" xfId="0" applyNumberFormat="1" applyFont="1">
      <alignment vertical="top"/>
    </xf>
    <xf numFmtId="0" fontId="12" fillId="0" borderId="0" xfId="0" applyFont="1">
      <alignment vertical="top"/>
    </xf>
    <xf numFmtId="4" fontId="12" fillId="0" borderId="0" xfId="0" applyNumberFormat="1" applyFont="1">
      <alignment vertical="top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0" xfId="0" applyNumberFormat="1" applyFont="1">
      <alignment vertical="top"/>
    </xf>
    <xf numFmtId="4" fontId="3" fillId="0" borderId="0" xfId="0" applyNumberFormat="1" applyFont="1">
      <alignment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1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47626</xdr:rowOff>
    </xdr:from>
    <xdr:to>
      <xdr:col>3</xdr:col>
      <xdr:colOff>1475015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811" t="825" r="27972" b="90438"/>
        <a:stretch/>
      </xdr:blipFill>
      <xdr:spPr>
        <a:xfrm>
          <a:off x="66676" y="47626"/>
          <a:ext cx="2971799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showGridLines="0" tabSelected="1" view="pageBreakPreview" topLeftCell="A9" zoomScale="85" zoomScaleNormal="70" zoomScaleSheetLayoutView="85" workbookViewId="0">
      <selection activeCell="I15" sqref="I15"/>
    </sheetView>
  </sheetViews>
  <sheetFormatPr baseColWidth="10" defaultRowHeight="12.75" x14ac:dyDescent="0.2"/>
  <cols>
    <col min="1" max="1" width="2.140625" customWidth="1"/>
    <col min="2" max="2" width="6.28515625" customWidth="1"/>
    <col min="3" max="3" width="14.85546875" customWidth="1"/>
    <col min="4" max="4" width="36" customWidth="1"/>
    <col min="5" max="5" width="12" customWidth="1"/>
    <col min="6" max="6" width="16" customWidth="1"/>
    <col min="7" max="7" width="19.42578125" customWidth="1"/>
    <col min="8" max="8" width="17" customWidth="1"/>
    <col min="9" max="9" width="68.85546875" style="12" customWidth="1"/>
    <col min="10" max="10" width="1.5703125" customWidth="1"/>
  </cols>
  <sheetData>
    <row r="1" spans="2:15" s="3" customFormat="1" ht="18.75" x14ac:dyDescent="0.3">
      <c r="B1" s="1"/>
      <c r="C1" s="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"/>
    </row>
    <row r="2" spans="2:15" s="3" customFormat="1" ht="18.75" x14ac:dyDescent="0.3">
      <c r="B2" s="1"/>
      <c r="C2" s="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"/>
    </row>
    <row r="3" spans="2:15" s="3" customFormat="1" ht="21" customHeight="1" x14ac:dyDescent="0.3">
      <c r="B3" s="1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"/>
    </row>
    <row r="4" spans="2:15" s="3" customFormat="1" ht="9" customHeight="1" x14ac:dyDescent="0.3">
      <c r="B4" s="1"/>
      <c r="C4" s="1"/>
      <c r="D4" s="9"/>
      <c r="E4" s="9"/>
      <c r="F4" s="9"/>
      <c r="G4" s="9"/>
      <c r="H4" s="9"/>
      <c r="I4" s="10"/>
      <c r="J4" s="9"/>
      <c r="K4" s="9"/>
      <c r="L4" s="4"/>
      <c r="M4" s="4"/>
      <c r="N4" s="4"/>
      <c r="O4" s="2"/>
    </row>
    <row r="5" spans="2:15" s="3" customFormat="1" ht="17.25" customHeight="1" x14ac:dyDescent="0.25">
      <c r="B5" s="45" t="s">
        <v>3</v>
      </c>
      <c r="C5" s="45"/>
      <c r="D5" s="45"/>
      <c r="E5" s="45"/>
      <c r="F5" s="45"/>
      <c r="G5" s="45"/>
      <c r="H5" s="45"/>
      <c r="I5" s="45"/>
      <c r="J5" s="7"/>
      <c r="K5" s="7"/>
      <c r="L5" s="7"/>
      <c r="M5" s="7"/>
      <c r="N5" s="7"/>
      <c r="O5" s="7"/>
    </row>
    <row r="6" spans="2:15" s="3" customFormat="1" ht="15" customHeight="1" x14ac:dyDescent="0.25">
      <c r="B6" s="45" t="s">
        <v>4</v>
      </c>
      <c r="C6" s="45"/>
      <c r="D6" s="45"/>
      <c r="E6" s="45"/>
      <c r="F6" s="45"/>
      <c r="G6" s="45"/>
      <c r="H6" s="45"/>
      <c r="I6" s="45"/>
      <c r="J6" s="7"/>
      <c r="K6" s="7"/>
      <c r="L6" s="7"/>
      <c r="M6" s="7"/>
      <c r="N6" s="7"/>
      <c r="O6" s="7"/>
    </row>
    <row r="7" spans="2:15" s="3" customFormat="1" ht="15" customHeight="1" x14ac:dyDescent="0.25">
      <c r="B7" s="45" t="s">
        <v>5</v>
      </c>
      <c r="C7" s="45"/>
      <c r="D7" s="45"/>
      <c r="E7" s="45"/>
      <c r="F7" s="45"/>
      <c r="G7" s="45"/>
      <c r="H7" s="45"/>
      <c r="I7" s="45"/>
      <c r="J7" s="7"/>
      <c r="K7" s="7"/>
      <c r="L7" s="7"/>
      <c r="M7" s="7"/>
      <c r="N7" s="7"/>
      <c r="O7" s="7"/>
    </row>
    <row r="8" spans="2:15" s="3" customFormat="1" ht="12.75" customHeight="1" x14ac:dyDescent="0.25">
      <c r="B8" s="46" t="s">
        <v>6</v>
      </c>
      <c r="C8" s="46"/>
      <c r="D8" s="46"/>
      <c r="E8" s="46"/>
      <c r="F8" s="46"/>
      <c r="G8" s="46"/>
      <c r="H8" s="46"/>
      <c r="I8" s="46"/>
      <c r="J8" s="8"/>
      <c r="K8" s="8"/>
      <c r="L8" s="8"/>
      <c r="M8" s="8"/>
      <c r="N8" s="8"/>
      <c r="O8" s="8"/>
    </row>
    <row r="9" spans="2:15" s="7" customFormat="1" ht="22.5" customHeight="1" x14ac:dyDescent="0.25">
      <c r="B9" s="47" t="s">
        <v>15</v>
      </c>
      <c r="C9" s="47"/>
      <c r="D9" s="47"/>
      <c r="E9" s="21"/>
      <c r="F9" s="21"/>
      <c r="G9" s="21"/>
      <c r="H9" s="21"/>
      <c r="I9" s="11"/>
      <c r="J9" s="20"/>
      <c r="K9" s="20"/>
      <c r="L9" s="5"/>
      <c r="M9" s="5"/>
      <c r="N9" s="5"/>
      <c r="O9" s="6"/>
    </row>
    <row r="11" spans="2:15" s="18" customFormat="1" ht="38.25" customHeight="1" x14ac:dyDescent="0.2">
      <c r="B11" s="31" t="s">
        <v>7</v>
      </c>
      <c r="C11" s="32" t="s">
        <v>1</v>
      </c>
      <c r="D11" s="31" t="s">
        <v>2</v>
      </c>
      <c r="E11" s="31" t="s">
        <v>8</v>
      </c>
      <c r="F11" s="32" t="s">
        <v>9</v>
      </c>
      <c r="G11" s="32" t="s">
        <v>10</v>
      </c>
      <c r="H11" s="32" t="s">
        <v>11</v>
      </c>
      <c r="I11" s="32" t="s">
        <v>0</v>
      </c>
    </row>
    <row r="12" spans="2:15" s="18" customFormat="1" ht="42.75" customHeight="1" x14ac:dyDescent="0.2">
      <c r="B12" s="33">
        <v>1</v>
      </c>
      <c r="C12" s="38">
        <v>9929290</v>
      </c>
      <c r="D12" s="39" t="s">
        <v>12</v>
      </c>
      <c r="E12" s="33">
        <v>1</v>
      </c>
      <c r="F12" s="34">
        <v>249</v>
      </c>
      <c r="G12" s="28">
        <f t="shared" ref="G12:G23" si="0">+E12*F12</f>
        <v>249</v>
      </c>
      <c r="H12" s="42" t="s">
        <v>17</v>
      </c>
      <c r="I12" s="35" t="s">
        <v>20</v>
      </c>
    </row>
    <row r="13" spans="2:15" s="18" customFormat="1" ht="45.75" customHeight="1" x14ac:dyDescent="0.2">
      <c r="B13" s="33">
        <v>2</v>
      </c>
      <c r="C13" s="38">
        <v>9929290</v>
      </c>
      <c r="D13" s="39" t="s">
        <v>12</v>
      </c>
      <c r="E13" s="33">
        <v>1</v>
      </c>
      <c r="F13" s="34">
        <v>254</v>
      </c>
      <c r="G13" s="28">
        <f t="shared" si="0"/>
        <v>254</v>
      </c>
      <c r="H13" s="42" t="s">
        <v>17</v>
      </c>
      <c r="I13" s="35" t="s">
        <v>21</v>
      </c>
    </row>
    <row r="14" spans="2:15" s="18" customFormat="1" ht="70.5" customHeight="1" x14ac:dyDescent="0.2">
      <c r="B14" s="33">
        <v>3</v>
      </c>
      <c r="C14" s="38">
        <v>9929290</v>
      </c>
      <c r="D14" s="39" t="s">
        <v>12</v>
      </c>
      <c r="E14" s="33">
        <v>6</v>
      </c>
      <c r="F14" s="34">
        <v>294</v>
      </c>
      <c r="G14" s="28">
        <f t="shared" si="0"/>
        <v>1764</v>
      </c>
      <c r="H14" s="42" t="s">
        <v>17</v>
      </c>
      <c r="I14" s="35" t="s">
        <v>19</v>
      </c>
    </row>
    <row r="15" spans="2:15" s="18" customFormat="1" ht="54.75" customHeight="1" x14ac:dyDescent="0.2">
      <c r="B15" s="33">
        <v>4</v>
      </c>
      <c r="C15" s="38">
        <v>9929290</v>
      </c>
      <c r="D15" s="39" t="s">
        <v>12</v>
      </c>
      <c r="E15" s="33">
        <v>1</v>
      </c>
      <c r="F15" s="34">
        <v>694</v>
      </c>
      <c r="G15" s="28">
        <f t="shared" si="0"/>
        <v>694</v>
      </c>
      <c r="H15" s="42" t="s">
        <v>17</v>
      </c>
      <c r="I15" s="40" t="s">
        <v>22</v>
      </c>
      <c r="J15" s="37"/>
    </row>
    <row r="16" spans="2:15" s="18" customFormat="1" ht="56.25" customHeight="1" x14ac:dyDescent="0.2">
      <c r="B16" s="33">
        <v>5</v>
      </c>
      <c r="C16" s="38">
        <v>9929290</v>
      </c>
      <c r="D16" s="39" t="s">
        <v>12</v>
      </c>
      <c r="E16" s="33">
        <v>4</v>
      </c>
      <c r="F16" s="34">
        <v>414</v>
      </c>
      <c r="G16" s="28">
        <f t="shared" si="0"/>
        <v>1656</v>
      </c>
      <c r="H16" s="42" t="s">
        <v>17</v>
      </c>
      <c r="I16" s="40" t="s">
        <v>23</v>
      </c>
    </row>
    <row r="17" spans="2:9" s="18" customFormat="1" ht="72" customHeight="1" x14ac:dyDescent="0.2">
      <c r="B17" s="33">
        <v>6</v>
      </c>
      <c r="C17" s="38">
        <v>9929290</v>
      </c>
      <c r="D17" s="39" t="s">
        <v>12</v>
      </c>
      <c r="E17" s="33">
        <v>1</v>
      </c>
      <c r="F17" s="34">
        <v>4980</v>
      </c>
      <c r="G17" s="28">
        <f t="shared" si="0"/>
        <v>4980</v>
      </c>
      <c r="H17" s="42" t="s">
        <v>17</v>
      </c>
      <c r="I17" s="41" t="s">
        <v>24</v>
      </c>
    </row>
    <row r="18" spans="2:9" s="18" customFormat="1" ht="56.25" customHeight="1" x14ac:dyDescent="0.2">
      <c r="B18" s="33">
        <v>7</v>
      </c>
      <c r="C18" s="38">
        <v>9929290</v>
      </c>
      <c r="D18" s="39" t="s">
        <v>12</v>
      </c>
      <c r="E18" s="33">
        <v>1</v>
      </c>
      <c r="F18" s="34">
        <v>2080</v>
      </c>
      <c r="G18" s="28">
        <f t="shared" si="0"/>
        <v>2080</v>
      </c>
      <c r="H18" s="42" t="s">
        <v>17</v>
      </c>
      <c r="I18" s="41" t="s">
        <v>25</v>
      </c>
    </row>
    <row r="19" spans="2:9" s="18" customFormat="1" ht="38.25" customHeight="1" x14ac:dyDescent="0.2">
      <c r="B19" s="33">
        <v>8</v>
      </c>
      <c r="C19" s="38">
        <v>9929290</v>
      </c>
      <c r="D19" s="39" t="s">
        <v>13</v>
      </c>
      <c r="E19" s="33">
        <v>1</v>
      </c>
      <c r="F19" s="34">
        <v>2099</v>
      </c>
      <c r="G19" s="28">
        <f t="shared" si="0"/>
        <v>2099</v>
      </c>
      <c r="H19" s="42" t="s">
        <v>17</v>
      </c>
      <c r="I19" s="35" t="s">
        <v>29</v>
      </c>
    </row>
    <row r="20" spans="2:9" s="18" customFormat="1" ht="38.25" customHeight="1" x14ac:dyDescent="0.2">
      <c r="B20" s="33">
        <v>9</v>
      </c>
      <c r="C20" s="38">
        <v>9929290</v>
      </c>
      <c r="D20" s="39" t="s">
        <v>13</v>
      </c>
      <c r="E20" s="33">
        <v>1</v>
      </c>
      <c r="F20" s="34">
        <v>1500</v>
      </c>
      <c r="G20" s="28">
        <f t="shared" si="0"/>
        <v>1500</v>
      </c>
      <c r="H20" s="42" t="s">
        <v>17</v>
      </c>
      <c r="I20" s="35" t="s">
        <v>28</v>
      </c>
    </row>
    <row r="21" spans="2:9" s="18" customFormat="1" ht="69.75" customHeight="1" x14ac:dyDescent="0.2">
      <c r="B21" s="33">
        <v>10</v>
      </c>
      <c r="C21" s="38">
        <v>9929290</v>
      </c>
      <c r="D21" s="39" t="s">
        <v>13</v>
      </c>
      <c r="E21" s="33">
        <v>4</v>
      </c>
      <c r="F21" s="34">
        <v>209</v>
      </c>
      <c r="G21" s="28">
        <f t="shared" si="0"/>
        <v>836</v>
      </c>
      <c r="H21" s="42" t="s">
        <v>17</v>
      </c>
      <c r="I21" s="35" t="s">
        <v>27</v>
      </c>
    </row>
    <row r="22" spans="2:9" s="18" customFormat="1" ht="45" customHeight="1" x14ac:dyDescent="0.2">
      <c r="B22" s="33">
        <v>11</v>
      </c>
      <c r="C22" s="34">
        <v>18745296</v>
      </c>
      <c r="D22" s="36" t="s">
        <v>14</v>
      </c>
      <c r="E22" s="33">
        <v>1</v>
      </c>
      <c r="F22" s="34">
        <v>325</v>
      </c>
      <c r="G22" s="28">
        <f t="shared" si="0"/>
        <v>325</v>
      </c>
      <c r="H22" s="42" t="s">
        <v>17</v>
      </c>
      <c r="I22" s="35" t="s">
        <v>26</v>
      </c>
    </row>
    <row r="23" spans="2:9" s="18" customFormat="1" ht="57.75" customHeight="1" x14ac:dyDescent="0.2">
      <c r="B23" s="33">
        <v>12</v>
      </c>
      <c r="C23" s="38">
        <v>9929290</v>
      </c>
      <c r="D23" s="39" t="s">
        <v>12</v>
      </c>
      <c r="E23" s="33">
        <v>2</v>
      </c>
      <c r="F23" s="34">
        <v>294</v>
      </c>
      <c r="G23" s="28">
        <f t="shared" si="0"/>
        <v>588</v>
      </c>
      <c r="H23" s="42" t="s">
        <v>17</v>
      </c>
      <c r="I23" s="35" t="s">
        <v>18</v>
      </c>
    </row>
    <row r="24" spans="2:9" ht="18" x14ac:dyDescent="0.2">
      <c r="C24" s="43"/>
      <c r="E24" s="15"/>
      <c r="F24" s="19"/>
      <c r="G24" s="44">
        <f>SUM(G12:G23)</f>
        <v>17025</v>
      </c>
      <c r="H24" s="15"/>
    </row>
    <row r="25" spans="2:9" ht="20.25" x14ac:dyDescent="0.3">
      <c r="B25" s="48" t="s">
        <v>16</v>
      </c>
      <c r="E25" s="15"/>
      <c r="F25" s="16"/>
      <c r="G25" s="17"/>
      <c r="H25" s="15"/>
    </row>
    <row r="26" spans="2:9" ht="20.25" x14ac:dyDescent="0.2">
      <c r="F26" s="14"/>
      <c r="G26" s="29"/>
      <c r="I26" s="30"/>
    </row>
    <row r="29" spans="2:9" ht="18" x14ac:dyDescent="0.2">
      <c r="I29" s="23"/>
    </row>
    <row r="30" spans="2:9" ht="20.25" x14ac:dyDescent="0.2">
      <c r="I30" s="24"/>
    </row>
    <row r="31" spans="2:9" ht="20.25" x14ac:dyDescent="0.2">
      <c r="G31" s="24"/>
      <c r="I31" s="23"/>
    </row>
    <row r="32" spans="2:9" ht="20.25" x14ac:dyDescent="0.2">
      <c r="G32" s="25"/>
    </row>
    <row r="33" spans="7:9" ht="20.25" x14ac:dyDescent="0.2">
      <c r="G33" s="25"/>
      <c r="H33" s="26"/>
    </row>
    <row r="34" spans="7:9" ht="20.25" x14ac:dyDescent="0.2">
      <c r="G34" s="25"/>
      <c r="H34" s="27"/>
    </row>
    <row r="35" spans="7:9" ht="20.25" x14ac:dyDescent="0.2">
      <c r="G35" s="24"/>
    </row>
    <row r="36" spans="7:9" ht="20.25" x14ac:dyDescent="0.2">
      <c r="G36" s="24"/>
    </row>
    <row r="37" spans="7:9" ht="20.25" x14ac:dyDescent="0.2">
      <c r="G37" s="24"/>
      <c r="I37" s="22"/>
    </row>
    <row r="38" spans="7:9" ht="20.25" x14ac:dyDescent="0.2">
      <c r="G38" s="24"/>
    </row>
  </sheetData>
  <mergeCells count="5">
    <mergeCell ref="B5:I5"/>
    <mergeCell ref="B6:I6"/>
    <mergeCell ref="B7:I7"/>
    <mergeCell ref="B8:I8"/>
    <mergeCell ref="B9:D9"/>
  </mergeCells>
  <printOptions horizontalCentered="1" verticalCentered="1"/>
  <pageMargins left="0.25" right="0.25" top="0.75" bottom="0.75" header="0.3" footer="0.3"/>
  <pageSetup scale="5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Victor Juan Carlos Col Cacao</dc:creator>
  <dc:description>Powered by Crystal</dc:description>
  <cp:lastModifiedBy>Victor Juan Carlos Col Cacao</cp:lastModifiedBy>
  <cp:lastPrinted>2025-12-03T22:01:01Z</cp:lastPrinted>
  <dcterms:created xsi:type="dcterms:W3CDTF">2021-11-08T19:14:45Z</dcterms:created>
  <dcterms:modified xsi:type="dcterms:W3CDTF">2026-05-07T00:58:02Z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A0B44A456053326E0775961CF3DF6AA6106814766B7D95BFF47B07AF7343C5A0483B19193A6F66C713EC95E37B93FDBC715088CE55C8FA1EF9EDE55767EB687258F2048A6AF2FA1ADBFD46816805B4B8D2C01A5912AFD24D337CB4F8ACB86BB475A27995255081689F361B6EA70F20C8AD6F0BA959B834D674542CD774EA298</vt:lpwstr>
  </property>
  <property fmtid="{D5CDD505-2E9C-101B-9397-08002B2CF9AE}" pid="8" name="Business Objects Context Information6">
    <vt:lpwstr>BEC0D13FE729C0028331EC9E185504D6EBC4AB807BD4A7A37B839B831CD50CF6278B2CF08D8286AE1FDE56E93D7B9E4C21401FA3D9D12E51F78A000F502E6DA1DAEF246566EFE18C2E2562625902E77011E1C8B60B040A755958D73D8C38744FAABDDD8FBAE8FD0E97F6B329F3F28C70A7CAE4DD53FB21724951AF14652695B</vt:lpwstr>
  </property>
  <property fmtid="{D5CDD505-2E9C-101B-9397-08002B2CF9AE}" pid="9" name="Business Objects Context Information7">
    <vt:lpwstr>E3F52FBCC</vt:lpwstr>
  </property>
</Properties>
</file>